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anstaltungsübersicht" sheetId="1" state="visible" r:id="rId1"/>
    <sheet xmlns:r="http://schemas.openxmlformats.org/officeDocument/2006/relationships" name="Budget &amp; Kosten" sheetId="2" state="visible" r:id="rId2"/>
    <sheet xmlns:r="http://schemas.openxmlformats.org/officeDocument/2006/relationships" name="Zeitplan" sheetId="3" state="visible" r:id="rId3"/>
  </sheets>
  <definedNames>
    <definedName name="_xlnm._FilterDatabase" localSheetId="0" hidden="1">'Veranstaltungsübersicht'!$A$15:$F$24</definedName>
    <definedName name="_xlnm._FilterDatabase" localSheetId="1" hidden="1">'Budget &amp; Kosten'!$A$3:$G$22</definedName>
    <definedName name="_xlnm._FilterDatabase" localSheetId="2" hidden="1">'Zeitplan'!$A$3:$F$23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2"/>
    </font>
    <font>
      <b val="1"/>
    </font>
    <font>
      <b val="1"/>
      <color rgb="00FFFFFF"/>
      <sz val="11"/>
    </font>
    <font>
      <b val="1"/>
      <sz val="11"/>
    </font>
    <font>
      <b val="1"/>
      <color rgb="00FF0000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C000"/>
        <bgColor rgb="00FFC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pivotButton="0" quotePrefix="0" xfId="0"/>
    <xf numFmtId="0" fontId="3" fillId="0" borderId="0" pivotButton="0" quotePrefix="0" xfId="0"/>
    <xf numFmtId="0" fontId="4" fillId="3" borderId="0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  <xf numFmtId="164" fontId="0" fillId="0" borderId="0" pivotButton="0" quotePrefix="0" xfId="0"/>
    <xf numFmtId="0" fontId="5" fillId="4" borderId="0" pivotButton="0" quotePrefix="0" xfId="0"/>
    <xf numFmtId="164" fontId="5" fillId="4" borderId="0" pivotButton="0" quotePrefix="0" xfId="0"/>
    <xf numFmtId="164" fontId="3" fillId="0" borderId="0" pivotButton="0" quotePrefix="0" xfId="0"/>
    <xf numFmtId="164" fontId="6" fillId="0" borderId="0" pivotButton="0" quotePrefix="0" xfId="0"/>
    <xf numFmtId="165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Kategorie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&amp; Kosten'!$A$4:$A$22</f>
            </numRef>
          </cat>
          <val>
            <numRef>
              <f>'Budget &amp; Kosten'!$F$4:$F$22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30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2" customWidth="1" min="5" max="5"/>
    <col width="25" customWidth="1" min="6" max="6"/>
  </cols>
  <sheetData>
    <row r="1">
      <c r="A1" s="1" t="inlineStr">
        <is>
          <t>VERANSTALTUNGSPLANUNG 2025</t>
        </is>
      </c>
    </row>
    <row r="3">
      <c r="A3" s="2" t="inlineStr">
        <is>
          <t>Veranstaltungsinformationen</t>
        </is>
      </c>
      <c r="D3" s="2" t="inlineStr">
        <is>
          <t>Wichtige Kontakte</t>
        </is>
      </c>
    </row>
    <row r="4">
      <c r="A4" s="3" t="inlineStr">
        <is>
          <t>Veranstaltungsname:</t>
        </is>
      </c>
      <c r="B4" t="inlineStr">
        <is>
          <t>Jahresabschluss-Gala 2025</t>
        </is>
      </c>
      <c r="D4" s="4" t="inlineStr">
        <is>
          <t>Rolle</t>
        </is>
      </c>
      <c r="E4" s="4" t="inlineStr">
        <is>
          <t>Name</t>
        </is>
      </c>
      <c r="F4" s="4" t="inlineStr">
        <is>
          <t>Telefon</t>
        </is>
      </c>
    </row>
    <row r="5">
      <c r="A5" s="3" t="inlineStr">
        <is>
          <t>Veranstaltungstyp:</t>
        </is>
      </c>
      <c r="B5" t="inlineStr">
        <is>
          <t>Firmenevent</t>
        </is>
      </c>
      <c r="D5" t="inlineStr">
        <is>
          <t>Caterer</t>
        </is>
      </c>
      <c r="E5" t="inlineStr">
        <is>
          <t>Gourmet Müller GmbH</t>
        </is>
      </c>
      <c r="F5" t="inlineStr">
        <is>
          <t>089 / 1234567</t>
        </is>
      </c>
    </row>
    <row r="6">
      <c r="A6" s="3" t="inlineStr">
        <is>
          <t>Datum:</t>
        </is>
      </c>
      <c r="B6" t="inlineStr">
        <is>
          <t>15.06.2025</t>
        </is>
      </c>
      <c r="D6" t="inlineStr">
        <is>
          <t>Location</t>
        </is>
      </c>
      <c r="E6" t="inlineStr">
        <is>
          <t>Event Center München</t>
        </is>
      </c>
      <c r="F6" t="inlineStr">
        <is>
          <t>089 / 2345678</t>
        </is>
      </c>
    </row>
    <row r="7">
      <c r="A7" s="3" t="inlineStr">
        <is>
          <t>Uhrzeit:</t>
        </is>
      </c>
      <c r="B7" t="inlineStr">
        <is>
          <t>18:00 - 23:00 Uhr</t>
        </is>
      </c>
      <c r="D7" t="inlineStr">
        <is>
          <t>DJ/Musik</t>
        </is>
      </c>
      <c r="E7" t="inlineStr">
        <is>
          <t>Sound &amp; Light Wagner</t>
        </is>
      </c>
      <c r="F7" t="inlineStr">
        <is>
          <t>089 / 3456789</t>
        </is>
      </c>
    </row>
    <row r="8">
      <c r="A8" s="3" t="inlineStr">
        <is>
          <t>Ort:</t>
        </is>
      </c>
      <c r="B8" t="inlineStr">
        <is>
          <t>Kongresszentrum München</t>
        </is>
      </c>
      <c r="D8" t="inlineStr">
        <is>
          <t>Fotograf</t>
        </is>
      </c>
      <c r="E8" t="inlineStr">
        <is>
          <t>Photo Studio Becker</t>
        </is>
      </c>
      <c r="F8" t="inlineStr">
        <is>
          <t>089 / 4567890</t>
        </is>
      </c>
    </row>
    <row r="9">
      <c r="A9" s="3" t="inlineStr">
        <is>
          <t>Erwartete Teilnehmer:</t>
        </is>
      </c>
      <c r="B9" t="n">
        <v>250</v>
      </c>
      <c r="D9" t="inlineStr">
        <is>
          <t>Technik</t>
        </is>
      </c>
      <c r="E9" t="inlineStr">
        <is>
          <t>AV-Technik Schmidt</t>
        </is>
      </c>
      <c r="F9" t="inlineStr">
        <is>
          <t>089 / 5678901</t>
        </is>
      </c>
    </row>
    <row r="10">
      <c r="A10" s="3" t="inlineStr">
        <is>
          <t>Veranstaltungsleiter:</t>
        </is>
      </c>
      <c r="B10" t="inlineStr">
        <is>
          <t>Maria Schmidt</t>
        </is>
      </c>
      <c r="D10" t="inlineStr">
        <is>
          <t>Dekoration</t>
        </is>
      </c>
      <c r="E10" t="inlineStr">
        <is>
          <t>Deko-Art Fischer</t>
        </is>
      </c>
      <c r="F10" t="inlineStr">
        <is>
          <t>089 / 6789012</t>
        </is>
      </c>
    </row>
    <row r="11">
      <c r="A11" s="3" t="inlineStr">
        <is>
          <t>Budget (gesamt):</t>
        </is>
      </c>
      <c r="B11" t="inlineStr">
        <is>
          <t>45.000 €</t>
        </is>
      </c>
    </row>
    <row r="12">
      <c r="A12" s="3" t="inlineStr">
        <is>
          <t>Status:</t>
        </is>
      </c>
      <c r="B12" t="inlineStr">
        <is>
          <t>In Planung</t>
        </is>
      </c>
    </row>
    <row r="14">
      <c r="A14" s="2" t="inlineStr">
        <is>
          <t>Aufgabenstatus</t>
        </is>
      </c>
    </row>
    <row r="15">
      <c r="A15" s="4" t="inlineStr">
        <is>
          <t>Aufgabe</t>
        </is>
      </c>
      <c r="B15" s="4" t="inlineStr">
        <is>
          <t>Verantwortlich</t>
        </is>
      </c>
      <c r="C15" s="4" t="inlineStr">
        <is>
          <t>Frist</t>
        </is>
      </c>
      <c r="D15" s="4" t="inlineStr">
        <is>
          <t>Status</t>
        </is>
      </c>
      <c r="E15" s="4" t="inlineStr">
        <is>
          <t>Priorität</t>
        </is>
      </c>
      <c r="F15" s="4" t="inlineStr">
        <is>
          <t>Notizen</t>
        </is>
      </c>
    </row>
    <row r="16">
      <c r="A16" t="inlineStr">
        <is>
          <t>Location buchen</t>
        </is>
      </c>
      <c r="B16" t="inlineStr">
        <is>
          <t>Maria Schmidt</t>
        </is>
      </c>
      <c r="C16" t="inlineStr">
        <is>
          <t>15.02.2025</t>
        </is>
      </c>
      <c r="D16" t="inlineStr">
        <is>
          <t>Erledigt</t>
        </is>
      </c>
      <c r="E16" t="inlineStr">
        <is>
          <t>Hoch</t>
        </is>
      </c>
      <c r="F16" t="inlineStr">
        <is>
          <t>Anzahlung geleistet</t>
        </is>
      </c>
    </row>
    <row r="17">
      <c r="A17" t="inlineStr">
        <is>
          <t>Catering bestellen</t>
        </is>
      </c>
      <c r="B17" t="inlineStr">
        <is>
          <t>Thomas Weber</t>
        </is>
      </c>
      <c r="C17" t="inlineStr">
        <is>
          <t>28.02.2025</t>
        </is>
      </c>
      <c r="D17" t="inlineStr">
        <is>
          <t>Erledigt</t>
        </is>
      </c>
      <c r="E17" t="inlineStr">
        <is>
          <t>Hoch</t>
        </is>
      </c>
      <c r="F17" t="inlineStr">
        <is>
          <t>Menü bestätigt</t>
        </is>
      </c>
    </row>
    <row r="18">
      <c r="A18" t="inlineStr">
        <is>
          <t>Einladungen versenden</t>
        </is>
      </c>
      <c r="B18" t="inlineStr">
        <is>
          <t>Julia Meier</t>
        </is>
      </c>
      <c r="C18" t="inlineStr">
        <is>
          <t>15.03.2025</t>
        </is>
      </c>
      <c r="D18" t="inlineStr">
        <is>
          <t>In Arbeit</t>
        </is>
      </c>
      <c r="E18" t="inlineStr">
        <is>
          <t>Hoch</t>
        </is>
      </c>
      <c r="F18" t="inlineStr">
        <is>
          <t>200 von 250 versendet</t>
        </is>
      </c>
    </row>
    <row r="19">
      <c r="A19" t="inlineStr">
        <is>
          <t>Technik beauftragen</t>
        </is>
      </c>
      <c r="B19" t="inlineStr">
        <is>
          <t>Michael Schulz</t>
        </is>
      </c>
      <c r="C19" t="inlineStr">
        <is>
          <t>30.03.2025</t>
        </is>
      </c>
      <c r="D19" t="inlineStr">
        <is>
          <t>In Arbeit</t>
        </is>
      </c>
      <c r="E19" t="inlineStr">
        <is>
          <t>Mittel</t>
        </is>
      </c>
      <c r="F19" t="inlineStr">
        <is>
          <t>Angebot eingeholt</t>
        </is>
      </c>
    </row>
    <row r="20">
      <c r="A20" t="inlineStr">
        <is>
          <t>Dekoration planen</t>
        </is>
      </c>
      <c r="B20" t="inlineStr">
        <is>
          <t>Sarah Hoffmann</t>
        </is>
      </c>
      <c r="C20" t="inlineStr">
        <is>
          <t>15.04.2025</t>
        </is>
      </c>
      <c r="D20" t="inlineStr">
        <is>
          <t>Offen</t>
        </is>
      </c>
      <c r="E20" t="inlineStr">
        <is>
          <t>Mittel</t>
        </is>
      </c>
      <c r="F20" t="inlineStr">
        <is>
          <t>Farbkonzept erstellen</t>
        </is>
      </c>
    </row>
    <row r="21">
      <c r="A21" t="inlineStr">
        <is>
          <t>Musik/DJ buchen</t>
        </is>
      </c>
      <c r="B21" t="inlineStr">
        <is>
          <t>Thomas Weber</t>
        </is>
      </c>
      <c r="C21" t="inlineStr">
        <is>
          <t>20.04.2025</t>
        </is>
      </c>
      <c r="D21" t="inlineStr">
        <is>
          <t>Offen</t>
        </is>
      </c>
      <c r="E21" t="inlineStr">
        <is>
          <t>Mittel</t>
        </is>
      </c>
      <c r="F21" t="inlineStr"/>
    </row>
    <row r="22">
      <c r="A22" t="inlineStr">
        <is>
          <t>Fotograf beauftragen</t>
        </is>
      </c>
      <c r="B22" t="inlineStr">
        <is>
          <t>Julia Meier</t>
        </is>
      </c>
      <c r="C22" t="inlineStr">
        <is>
          <t>25.04.2025</t>
        </is>
      </c>
      <c r="D22" t="inlineStr">
        <is>
          <t>Offen</t>
        </is>
      </c>
      <c r="E22" t="inlineStr">
        <is>
          <t>Niedrig</t>
        </is>
      </c>
      <c r="F22" t="inlineStr"/>
    </row>
    <row r="23">
      <c r="A23" t="inlineStr">
        <is>
          <t>Geschenke besorgen</t>
        </is>
      </c>
      <c r="B23" t="inlineStr">
        <is>
          <t>Maria Schmidt</t>
        </is>
      </c>
      <c r="C23" t="inlineStr">
        <is>
          <t>15.05.2025</t>
        </is>
      </c>
      <c r="D23" t="inlineStr">
        <is>
          <t>Offen</t>
        </is>
      </c>
      <c r="E23" t="inlineStr">
        <is>
          <t>Niedrig</t>
        </is>
      </c>
      <c r="F23" t="inlineStr"/>
    </row>
    <row r="24">
      <c r="A24" t="inlineStr">
        <is>
          <t>Rednerliste erstellen</t>
        </is>
      </c>
      <c r="B24" t="inlineStr">
        <is>
          <t>Michael Schulz</t>
        </is>
      </c>
      <c r="C24" t="inlineStr">
        <is>
          <t>01.06.2025</t>
        </is>
      </c>
      <c r="D24" t="inlineStr">
        <is>
          <t>Offen</t>
        </is>
      </c>
      <c r="E24" t="inlineStr">
        <is>
          <t>Hoch</t>
        </is>
      </c>
      <c r="F24" t="inlineStr">
        <is>
          <t>Geschäftsführung einbinden</t>
        </is>
      </c>
    </row>
  </sheetData>
  <autoFilter ref="A15:F24"/>
  <mergeCells count="4">
    <mergeCell ref="A14:F14"/>
    <mergeCell ref="A3:B3"/>
    <mergeCell ref="A1:F1"/>
    <mergeCell ref="D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5" customWidth="1" min="2" max="2"/>
    <col width="10" customWidth="1" min="3" max="3"/>
    <col width="12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BUDGET &amp; KOSTENPLANUNG</t>
        </is>
      </c>
    </row>
    <row r="3">
      <c r="A3" s="5" t="inlineStr">
        <is>
          <t>Kostenposition</t>
        </is>
      </c>
      <c r="B3" s="5" t="inlineStr">
        <is>
          <t>Anbieter</t>
        </is>
      </c>
      <c r="C3" s="5" t="inlineStr">
        <is>
          <t>Menge</t>
        </is>
      </c>
      <c r="D3" s="5" t="inlineStr">
        <is>
          <t>Einheit</t>
        </is>
      </c>
      <c r="E3" s="5" t="inlineStr">
        <is>
          <t>Einzelpreis</t>
        </is>
      </c>
      <c r="F3" s="5" t="inlineStr">
        <is>
          <t>Gesamtpreis</t>
        </is>
      </c>
      <c r="G3" s="5" t="inlineStr">
        <is>
          <t>Status</t>
        </is>
      </c>
    </row>
    <row r="4">
      <c r="A4" t="inlineStr">
        <is>
          <t>Location Miete</t>
        </is>
      </c>
      <c r="B4" t="inlineStr">
        <is>
          <t>Event Center München</t>
        </is>
      </c>
      <c r="C4" t="n">
        <v>1</v>
      </c>
      <c r="D4" t="inlineStr">
        <is>
          <t>Tag</t>
        </is>
      </c>
      <c r="E4" s="6" t="n">
        <v>5500</v>
      </c>
      <c r="F4" s="6">
        <f>C4*E4</f>
        <v/>
      </c>
      <c r="G4" t="inlineStr">
        <is>
          <t>Gebucht</t>
        </is>
      </c>
    </row>
    <row r="5">
      <c r="A5" t="inlineStr">
        <is>
          <t>Catering - Hauptgang</t>
        </is>
      </c>
      <c r="B5" t="inlineStr">
        <is>
          <t>Gourmet Müller GmbH</t>
        </is>
      </c>
      <c r="C5" t="n">
        <v>250</v>
      </c>
      <c r="D5" t="inlineStr">
        <is>
          <t>Person</t>
        </is>
      </c>
      <c r="E5" s="6" t="n">
        <v>42.5</v>
      </c>
      <c r="F5" s="6">
        <f>C5*E5</f>
        <v/>
      </c>
      <c r="G5" t="inlineStr">
        <is>
          <t>Bestätigt</t>
        </is>
      </c>
    </row>
    <row r="6">
      <c r="A6" t="inlineStr">
        <is>
          <t>Catering - Getränke</t>
        </is>
      </c>
      <c r="B6" t="inlineStr">
        <is>
          <t>Gourmet Müller GmbH</t>
        </is>
      </c>
      <c r="C6" t="n">
        <v>250</v>
      </c>
      <c r="D6" t="inlineStr">
        <is>
          <t>Person</t>
        </is>
      </c>
      <c r="E6" s="6" t="n">
        <v>18</v>
      </c>
      <c r="F6" s="6">
        <f>C6*E6</f>
        <v/>
      </c>
      <c r="G6" t="inlineStr">
        <is>
          <t>Bestätigt</t>
        </is>
      </c>
    </row>
    <row r="7">
      <c r="A7" t="inlineStr">
        <is>
          <t>Catering - Dessert</t>
        </is>
      </c>
      <c r="B7" t="inlineStr">
        <is>
          <t>Gourmet Müller GmbH</t>
        </is>
      </c>
      <c r="C7" t="n">
        <v>250</v>
      </c>
      <c r="D7" t="inlineStr">
        <is>
          <t>Person</t>
        </is>
      </c>
      <c r="E7" s="6" t="n">
        <v>8.5</v>
      </c>
      <c r="F7" s="6">
        <f>C7*E7</f>
        <v/>
      </c>
      <c r="G7" t="inlineStr">
        <is>
          <t>Bestätigt</t>
        </is>
      </c>
    </row>
    <row r="8">
      <c r="A8" t="inlineStr">
        <is>
          <t>DJ/Musikanlage</t>
        </is>
      </c>
      <c r="B8" t="inlineStr">
        <is>
          <t>Sound &amp; Light Wagner</t>
        </is>
      </c>
      <c r="C8" t="n">
        <v>1</v>
      </c>
      <c r="D8" t="inlineStr">
        <is>
          <t>Abend</t>
        </is>
      </c>
      <c r="E8" s="6" t="n">
        <v>2800</v>
      </c>
      <c r="F8" s="6">
        <f>C8*E8</f>
        <v/>
      </c>
      <c r="G8" t="inlineStr">
        <is>
          <t>Angebot</t>
        </is>
      </c>
    </row>
    <row r="9">
      <c r="A9" t="inlineStr">
        <is>
          <t>Tontechnik &amp; Mikrofone</t>
        </is>
      </c>
      <c r="B9" t="inlineStr">
        <is>
          <t>AV-Technik Schmidt</t>
        </is>
      </c>
      <c r="C9" t="n">
        <v>1</v>
      </c>
      <c r="D9" t="inlineStr">
        <is>
          <t>Tag</t>
        </is>
      </c>
      <c r="E9" s="6" t="n">
        <v>1850</v>
      </c>
      <c r="F9" s="6">
        <f>C9*E9</f>
        <v/>
      </c>
      <c r="G9" t="inlineStr">
        <is>
          <t>Angebot</t>
        </is>
      </c>
    </row>
    <row r="10">
      <c r="A10" t="inlineStr">
        <is>
          <t>Beamer &amp; Leinwand</t>
        </is>
      </c>
      <c r="B10" t="inlineStr">
        <is>
          <t>AV-Technik Schmidt</t>
        </is>
      </c>
      <c r="C10" t="n">
        <v>2</v>
      </c>
      <c r="D10" t="inlineStr">
        <is>
          <t>Stück</t>
        </is>
      </c>
      <c r="E10" s="6" t="n">
        <v>450</v>
      </c>
      <c r="F10" s="6">
        <f>C10*E10</f>
        <v/>
      </c>
      <c r="G10" t="inlineStr">
        <is>
          <t>Angebot</t>
        </is>
      </c>
    </row>
    <row r="11">
      <c r="A11" t="inlineStr">
        <is>
          <t>Dekoration &amp; Blumen</t>
        </is>
      </c>
      <c r="B11" t="inlineStr">
        <is>
          <t>Deko-Art Fischer</t>
        </is>
      </c>
      <c r="C11" t="n">
        <v>1</v>
      </c>
      <c r="D11" t="inlineStr">
        <is>
          <t>Pauschal</t>
        </is>
      </c>
      <c r="E11" s="6" t="n">
        <v>3200</v>
      </c>
      <c r="F11" s="6">
        <f>C11*E11</f>
        <v/>
      </c>
      <c r="G11" t="inlineStr">
        <is>
          <t>Offen</t>
        </is>
      </c>
    </row>
    <row r="12">
      <c r="A12" t="inlineStr">
        <is>
          <t>Tischdekoration</t>
        </is>
      </c>
      <c r="B12" t="inlineStr">
        <is>
          <t>Deko-Art Fischer</t>
        </is>
      </c>
      <c r="C12" t="n">
        <v>25</v>
      </c>
      <c r="D12" t="inlineStr">
        <is>
          <t>Tisch</t>
        </is>
      </c>
      <c r="E12" s="6" t="n">
        <v>85</v>
      </c>
      <c r="F12" s="6">
        <f>C12*E12</f>
        <v/>
      </c>
      <c r="G12" t="inlineStr">
        <is>
          <t>Offen</t>
        </is>
      </c>
    </row>
    <row r="13">
      <c r="A13" t="inlineStr">
        <is>
          <t>Fotograf</t>
        </is>
      </c>
      <c r="B13" t="inlineStr">
        <is>
          <t>Photo Studio Becker</t>
        </is>
      </c>
      <c r="C13" t="n">
        <v>5</v>
      </c>
      <c r="D13" t="inlineStr">
        <is>
          <t>Stunden</t>
        </is>
      </c>
      <c r="E13" s="6" t="n">
        <v>180</v>
      </c>
      <c r="F13" s="6">
        <f>C13*E13</f>
        <v/>
      </c>
      <c r="G13" t="inlineStr">
        <is>
          <t>Offen</t>
        </is>
      </c>
    </row>
    <row r="14">
      <c r="A14" t="inlineStr">
        <is>
          <t>Einladungskarten Druck</t>
        </is>
      </c>
      <c r="B14" t="inlineStr">
        <is>
          <t>Druckerei Weber</t>
        </is>
      </c>
      <c r="C14" t="n">
        <v>300</v>
      </c>
      <c r="D14" t="inlineStr">
        <is>
          <t>Stück</t>
        </is>
      </c>
      <c r="E14" s="6" t="n">
        <v>2.8</v>
      </c>
      <c r="F14" s="6">
        <f>C14*E14</f>
        <v/>
      </c>
      <c r="G14" t="inlineStr">
        <is>
          <t>Bestellt</t>
        </is>
      </c>
    </row>
    <row r="15">
      <c r="A15" t="inlineStr">
        <is>
          <t>Geschenke für Gäste</t>
        </is>
      </c>
      <c r="B15" t="inlineStr">
        <is>
          <t>Präsente Schmidt</t>
        </is>
      </c>
      <c r="C15" t="n">
        <v>250</v>
      </c>
      <c r="D15" t="inlineStr">
        <is>
          <t>Stück</t>
        </is>
      </c>
      <c r="E15" s="6" t="n">
        <v>12.5</v>
      </c>
      <c r="F15" s="6">
        <f>C15*E15</f>
        <v/>
      </c>
      <c r="G15" t="inlineStr">
        <is>
          <t>Offen</t>
        </is>
      </c>
    </row>
    <row r="16">
      <c r="A16" t="inlineStr">
        <is>
          <t>Parkservice</t>
        </is>
      </c>
      <c r="B16" t="inlineStr">
        <is>
          <t>Valet Parking GmbH</t>
        </is>
      </c>
      <c r="C16" t="n">
        <v>1</v>
      </c>
      <c r="D16" t="inlineStr">
        <is>
          <t>Abend</t>
        </is>
      </c>
      <c r="E16" s="6" t="n">
        <v>890</v>
      </c>
      <c r="F16" s="6">
        <f>C16*E16</f>
        <v/>
      </c>
      <c r="G16" t="inlineStr">
        <is>
          <t>Offen</t>
        </is>
      </c>
    </row>
    <row r="17">
      <c r="A17" t="inlineStr">
        <is>
          <t>Garderobe Service</t>
        </is>
      </c>
      <c r="B17" t="inlineStr">
        <is>
          <t>Service Team München</t>
        </is>
      </c>
      <c r="C17" t="n">
        <v>3</v>
      </c>
      <c r="D17" t="inlineStr">
        <is>
          <t>Person</t>
        </is>
      </c>
      <c r="E17" s="6" t="n">
        <v>180</v>
      </c>
      <c r="F17" s="6">
        <f>C17*E17</f>
        <v/>
      </c>
      <c r="G17" t="inlineStr">
        <is>
          <t>Offen</t>
        </is>
      </c>
    </row>
    <row r="18">
      <c r="A18" t="inlineStr">
        <is>
          <t>Sicherheitsdienst</t>
        </is>
      </c>
      <c r="B18" t="inlineStr">
        <is>
          <t>SecureEvent AG</t>
        </is>
      </c>
      <c r="C18" t="n">
        <v>4</v>
      </c>
      <c r="D18" t="inlineStr">
        <is>
          <t>Person</t>
        </is>
      </c>
      <c r="E18" s="6" t="n">
        <v>220</v>
      </c>
      <c r="F18" s="6">
        <f>C18*E18</f>
        <v/>
      </c>
      <c r="G18" t="inlineStr">
        <is>
          <t>Offen</t>
        </is>
      </c>
    </row>
    <row r="19">
      <c r="A19" t="inlineStr">
        <is>
          <t>Moderator</t>
        </is>
      </c>
      <c r="B19" t="inlineStr">
        <is>
          <t>Event Moderation Becker</t>
        </is>
      </c>
      <c r="C19" t="n">
        <v>1</v>
      </c>
      <c r="D19" t="inlineStr">
        <is>
          <t>Abend</t>
        </is>
      </c>
      <c r="E19" s="6" t="n">
        <v>1500</v>
      </c>
      <c r="F19" s="6">
        <f>C19*E19</f>
        <v/>
      </c>
      <c r="G19" t="inlineStr">
        <is>
          <t>Offen</t>
        </is>
      </c>
    </row>
    <row r="20">
      <c r="A20" t="inlineStr">
        <is>
          <t>Zusätzliche Sitzgelegenheiten</t>
        </is>
      </c>
      <c r="B20" t="inlineStr">
        <is>
          <t>Möbel Vermietung Plus</t>
        </is>
      </c>
      <c r="C20" t="n">
        <v>50</v>
      </c>
      <c r="D20" t="inlineStr">
        <is>
          <t>Stuhl</t>
        </is>
      </c>
      <c r="E20" s="6" t="n">
        <v>8.5</v>
      </c>
      <c r="F20" s="6">
        <f>C20*E20</f>
        <v/>
      </c>
      <c r="G20" t="inlineStr">
        <is>
          <t>Offen</t>
        </is>
      </c>
    </row>
    <row r="21">
      <c r="A21" t="inlineStr">
        <is>
          <t>Namensschilder &amp; Material</t>
        </is>
      </c>
      <c r="B21" t="inlineStr">
        <is>
          <t>Bürobedarf Müller</t>
        </is>
      </c>
      <c r="C21" t="n">
        <v>1</v>
      </c>
      <c r="D21" t="inlineStr">
        <is>
          <t>Pauschal</t>
        </is>
      </c>
      <c r="E21" s="6" t="n">
        <v>280</v>
      </c>
      <c r="F21" s="6">
        <f>C21*E21</f>
        <v/>
      </c>
      <c r="G21" t="inlineStr">
        <is>
          <t>Offen</t>
        </is>
      </c>
    </row>
    <row r="22">
      <c r="A22" t="inlineStr">
        <is>
          <t>Notfall-Reserve</t>
        </is>
      </c>
      <c r="B22" t="inlineStr">
        <is>
          <t>-</t>
        </is>
      </c>
      <c r="C22" t="n">
        <v>1</v>
      </c>
      <c r="D22" t="inlineStr">
        <is>
          <t>Pauschal</t>
        </is>
      </c>
      <c r="E22" s="6" t="n">
        <v>2000</v>
      </c>
      <c r="F22" s="6">
        <f>C22*E22</f>
        <v/>
      </c>
      <c r="G22" t="inlineStr">
        <is>
          <t>Reserve</t>
        </is>
      </c>
    </row>
    <row r="23">
      <c r="A23" s="7" t="inlineStr">
        <is>
          <t>GESAMTSUMME</t>
        </is>
      </c>
      <c r="F23" s="8">
        <f>SUM(F4:F22)</f>
        <v/>
      </c>
    </row>
    <row r="25">
      <c r="A25" s="3" t="inlineStr">
        <is>
          <t>Budget (geplant):</t>
        </is>
      </c>
      <c r="B25" s="9" t="n">
        <v>45000</v>
      </c>
    </row>
    <row r="26">
      <c r="A26" s="3" t="inlineStr">
        <is>
          <t>Ausgegeben:</t>
        </is>
      </c>
      <c r="B26" s="9">
        <f>F23</f>
        <v/>
      </c>
    </row>
    <row r="27">
      <c r="A27" s="3" t="inlineStr">
        <is>
          <t>Verbleibend:</t>
        </is>
      </c>
      <c r="B27" s="10">
        <f>B25-B26</f>
        <v/>
      </c>
    </row>
    <row r="28">
      <c r="A28" s="3" t="inlineStr">
        <is>
          <t>Budget-Auslastung:</t>
        </is>
      </c>
      <c r="B28" s="11">
        <f>B26/B25</f>
        <v/>
      </c>
    </row>
  </sheetData>
  <autoFilter ref="A3:G22"/>
  <mergeCells count="2">
    <mergeCell ref="A23:E23"/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2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>
      <c r="A1" s="1" t="inlineStr">
        <is>
          <t>ZEITPLAN &amp; MEILENSTEINE</t>
        </is>
      </c>
    </row>
    <row r="3">
      <c r="A3" s="5" t="inlineStr">
        <is>
          <t>Phase</t>
        </is>
      </c>
      <c r="B3" s="5" t="inlineStr">
        <is>
          <t>Meilenstein</t>
        </is>
      </c>
      <c r="C3" s="5" t="inlineStr">
        <is>
          <t>Startdatum</t>
        </is>
      </c>
      <c r="D3" s="5" t="inlineStr">
        <is>
          <t>Enddatum</t>
        </is>
      </c>
      <c r="E3" s="5" t="inlineStr">
        <is>
          <t>Dauer (Tage)</t>
        </is>
      </c>
      <c r="F3" s="5" t="inlineStr">
        <is>
          <t>Verantwortlich</t>
        </is>
      </c>
    </row>
    <row r="4">
      <c r="A4" t="inlineStr">
        <is>
          <t>Vorplanung</t>
        </is>
      </c>
      <c r="B4" t="inlineStr">
        <is>
          <t>Konzept &amp; Budget erstellen</t>
        </is>
      </c>
      <c r="C4" t="inlineStr">
        <is>
          <t>02.01.2025</t>
        </is>
      </c>
      <c r="D4" t="inlineStr">
        <is>
          <t>31.01.2025</t>
        </is>
      </c>
      <c r="E4">
        <f>D4-C4</f>
        <v/>
      </c>
      <c r="F4" t="inlineStr">
        <is>
          <t>Maria Schmidt</t>
        </is>
      </c>
    </row>
    <row r="5">
      <c r="A5" t="inlineStr">
        <is>
          <t>Vorplanung</t>
        </is>
      </c>
      <c r="B5" t="inlineStr">
        <is>
          <t>Location-Besichtigung</t>
        </is>
      </c>
      <c r="C5" t="inlineStr">
        <is>
          <t>15.01.2025</t>
        </is>
      </c>
      <c r="D5" t="inlineStr">
        <is>
          <t>30.01.2025</t>
        </is>
      </c>
      <c r="E5">
        <f>D5-C5</f>
        <v/>
      </c>
      <c r="F5" t="inlineStr">
        <is>
          <t>Maria Schmidt</t>
        </is>
      </c>
    </row>
    <row r="6">
      <c r="A6" t="inlineStr">
        <is>
          <t>Buchungsphase</t>
        </is>
      </c>
      <c r="B6" t="inlineStr">
        <is>
          <t>Location verbindlich buchen</t>
        </is>
      </c>
      <c r="C6" t="inlineStr">
        <is>
          <t>01.02.2025</t>
        </is>
      </c>
      <c r="D6" t="inlineStr">
        <is>
          <t>15.02.2025</t>
        </is>
      </c>
      <c r="E6">
        <f>D6-C6</f>
        <v/>
      </c>
      <c r="F6" t="inlineStr">
        <is>
          <t>Maria Schmidt</t>
        </is>
      </c>
    </row>
    <row r="7">
      <c r="A7" t="inlineStr">
        <is>
          <t>Buchungsphase</t>
        </is>
      </c>
      <c r="B7" t="inlineStr">
        <is>
          <t>Catering-Anbieter auswählen</t>
        </is>
      </c>
      <c r="C7" t="inlineStr">
        <is>
          <t>15.02.2025</t>
        </is>
      </c>
      <c r="D7" t="inlineStr">
        <is>
          <t>28.02.2025</t>
        </is>
      </c>
      <c r="E7">
        <f>D7-C7</f>
        <v/>
      </c>
      <c r="F7" t="inlineStr">
        <is>
          <t>Thomas Weber</t>
        </is>
      </c>
    </row>
    <row r="8">
      <c r="A8" t="inlineStr">
        <is>
          <t>Buchungsphase</t>
        </is>
      </c>
      <c r="B8" t="inlineStr">
        <is>
          <t>Technik-Dienstleister beauftragen</t>
        </is>
      </c>
      <c r="C8" t="inlineStr">
        <is>
          <t>01.03.2025</t>
        </is>
      </c>
      <c r="D8" t="inlineStr">
        <is>
          <t>30.03.2025</t>
        </is>
      </c>
      <c r="E8">
        <f>D8-C8</f>
        <v/>
      </c>
      <c r="F8" t="inlineStr">
        <is>
          <t>Michael Schulz</t>
        </is>
      </c>
    </row>
    <row r="9">
      <c r="A9" t="inlineStr">
        <is>
          <t>Organisation</t>
        </is>
      </c>
      <c r="B9" t="inlineStr">
        <is>
          <t>Gästeliste finalisieren</t>
        </is>
      </c>
      <c r="C9" t="inlineStr">
        <is>
          <t>01.03.2025</t>
        </is>
      </c>
      <c r="D9" t="inlineStr">
        <is>
          <t>10.03.2025</t>
        </is>
      </c>
      <c r="E9">
        <f>D9-C9</f>
        <v/>
      </c>
      <c r="F9" t="inlineStr">
        <is>
          <t>Julia Meier</t>
        </is>
      </c>
    </row>
    <row r="10">
      <c r="A10" t="inlineStr">
        <is>
          <t>Organisation</t>
        </is>
      </c>
      <c r="B10" t="inlineStr">
        <is>
          <t>Einladungen versenden</t>
        </is>
      </c>
      <c r="C10" t="inlineStr">
        <is>
          <t>11.03.2025</t>
        </is>
      </c>
      <c r="D10" t="inlineStr">
        <is>
          <t>15.03.2025</t>
        </is>
      </c>
      <c r="E10">
        <f>D10-C10</f>
        <v/>
      </c>
      <c r="F10" t="inlineStr">
        <is>
          <t>Julia Meier</t>
        </is>
      </c>
    </row>
    <row r="11">
      <c r="A11" t="inlineStr">
        <is>
          <t>Organisation</t>
        </is>
      </c>
      <c r="B11" t="inlineStr">
        <is>
          <t>Rückmeldungen erfassen</t>
        </is>
      </c>
      <c r="C11" t="inlineStr">
        <is>
          <t>16.03.2025</t>
        </is>
      </c>
      <c r="D11" t="inlineStr">
        <is>
          <t>15.04.2025</t>
        </is>
      </c>
      <c r="E11">
        <f>D11-C11</f>
        <v/>
      </c>
      <c r="F11" t="inlineStr">
        <is>
          <t>Julia Meier</t>
        </is>
      </c>
    </row>
    <row r="12">
      <c r="A12" t="inlineStr">
        <is>
          <t>Detailplanung</t>
        </is>
      </c>
      <c r="B12" t="inlineStr">
        <is>
          <t>Musik &amp; Entertainment buchen</t>
        </is>
      </c>
      <c r="C12" t="inlineStr">
        <is>
          <t>01.04.2025</t>
        </is>
      </c>
      <c r="D12" t="inlineStr">
        <is>
          <t>20.04.2025</t>
        </is>
      </c>
      <c r="E12">
        <f>D12-C12</f>
        <v/>
      </c>
      <c r="F12" t="inlineStr">
        <is>
          <t>Thomas Weber</t>
        </is>
      </c>
    </row>
    <row r="13">
      <c r="A13" t="inlineStr">
        <is>
          <t>Detailplanung</t>
        </is>
      </c>
      <c r="B13" t="inlineStr">
        <is>
          <t>Dekoration &amp; Design planen</t>
        </is>
      </c>
      <c r="C13" t="inlineStr">
        <is>
          <t>01.04.2025</t>
        </is>
      </c>
      <c r="D13" t="inlineStr">
        <is>
          <t>30.04.2025</t>
        </is>
      </c>
      <c r="E13">
        <f>D13-C13</f>
        <v/>
      </c>
      <c r="F13" t="inlineStr">
        <is>
          <t>Sarah Hoffmann</t>
        </is>
      </c>
    </row>
    <row r="14">
      <c r="A14" t="inlineStr">
        <is>
          <t>Detailplanung</t>
        </is>
      </c>
      <c r="B14" t="inlineStr">
        <is>
          <t>Ablaufplan erstellen</t>
        </is>
      </c>
      <c r="C14" t="inlineStr">
        <is>
          <t>15.04.2025</t>
        </is>
      </c>
      <c r="D14" t="inlineStr">
        <is>
          <t>30.04.2025</t>
        </is>
      </c>
      <c r="E14">
        <f>D14-C14</f>
        <v/>
      </c>
      <c r="F14" t="inlineStr">
        <is>
          <t>Maria Schmidt</t>
        </is>
      </c>
    </row>
    <row r="15">
      <c r="A15" t="inlineStr">
        <is>
          <t>Detailplanung</t>
        </is>
      </c>
      <c r="B15" t="inlineStr">
        <is>
          <t>Rednerliste &amp; Programm</t>
        </is>
      </c>
      <c r="C15" t="inlineStr">
        <is>
          <t>20.04.2025</t>
        </is>
      </c>
      <c r="D15" t="inlineStr">
        <is>
          <t>15.05.2025</t>
        </is>
      </c>
      <c r="E15">
        <f>D15-C15</f>
        <v/>
      </c>
      <c r="F15" t="inlineStr">
        <is>
          <t>Michael Schulz</t>
        </is>
      </c>
    </row>
    <row r="16">
      <c r="A16" t="inlineStr">
        <is>
          <t>Feinabstimmung</t>
        </is>
      </c>
      <c r="B16" t="inlineStr">
        <is>
          <t>Menüauswahl finale Absprache</t>
        </is>
      </c>
      <c r="C16" t="inlineStr">
        <is>
          <t>01.05.2025</t>
        </is>
      </c>
      <c r="D16" t="inlineStr">
        <is>
          <t>15.05.2025</t>
        </is>
      </c>
      <c r="E16">
        <f>D16-C16</f>
        <v/>
      </c>
      <c r="F16" t="inlineStr">
        <is>
          <t>Thomas Weber</t>
        </is>
      </c>
    </row>
    <row r="17">
      <c r="A17" t="inlineStr">
        <is>
          <t>Feinabstimmung</t>
        </is>
      </c>
      <c r="B17" t="inlineStr">
        <is>
          <t>Sitzordnung festlegen</t>
        </is>
      </c>
      <c r="C17" t="inlineStr">
        <is>
          <t>15.05.2025</t>
        </is>
      </c>
      <c r="D17" t="inlineStr">
        <is>
          <t>25.05.2025</t>
        </is>
      </c>
      <c r="E17">
        <f>D17-C17</f>
        <v/>
      </c>
      <c r="F17" t="inlineStr">
        <is>
          <t>Julia Meier</t>
        </is>
      </c>
    </row>
    <row r="18">
      <c r="A18" t="inlineStr">
        <is>
          <t>Feinabstimmung</t>
        </is>
      </c>
      <c r="B18" t="inlineStr">
        <is>
          <t>Technik-Check vor Ort</t>
        </is>
      </c>
      <c r="C18" t="inlineStr">
        <is>
          <t>01.06.2025</t>
        </is>
      </c>
      <c r="D18" t="inlineStr">
        <is>
          <t>05.06.2025</t>
        </is>
      </c>
      <c r="E18">
        <f>D18-C18</f>
        <v/>
      </c>
      <c r="F18" t="inlineStr">
        <is>
          <t>Michael Schulz</t>
        </is>
      </c>
    </row>
    <row r="19">
      <c r="A19" t="inlineStr">
        <is>
          <t>Finale Phase</t>
        </is>
      </c>
      <c r="B19" t="inlineStr">
        <is>
          <t>Geschenke &amp; Give-Aways vorbereiten</t>
        </is>
      </c>
      <c r="C19" t="inlineStr">
        <is>
          <t>25.05.2025</t>
        </is>
      </c>
      <c r="D19" t="inlineStr">
        <is>
          <t>10.06.2025</t>
        </is>
      </c>
      <c r="E19">
        <f>D19-C19</f>
        <v/>
      </c>
      <c r="F19" t="inlineStr">
        <is>
          <t>Maria Schmidt</t>
        </is>
      </c>
    </row>
    <row r="20">
      <c r="A20" t="inlineStr">
        <is>
          <t>Finale Phase</t>
        </is>
      </c>
      <c r="B20" t="inlineStr">
        <is>
          <t>Letzte Abstimmung mit Dienstleistern</t>
        </is>
      </c>
      <c r="C20" t="inlineStr">
        <is>
          <t>08.06.2025</t>
        </is>
      </c>
      <c r="D20" t="inlineStr">
        <is>
          <t>12.06.2025</t>
        </is>
      </c>
      <c r="E20">
        <f>D20-C20</f>
        <v/>
      </c>
      <c r="F20" t="inlineStr">
        <is>
          <t>Maria Schmidt</t>
        </is>
      </c>
    </row>
    <row r="21">
      <c r="A21" t="inlineStr">
        <is>
          <t>Finale Phase</t>
        </is>
      </c>
      <c r="B21" t="inlineStr">
        <is>
          <t>Dekoration &amp; Aufbau</t>
        </is>
      </c>
      <c r="C21" t="inlineStr">
        <is>
          <t>14.06.2025</t>
        </is>
      </c>
      <c r="D21" t="inlineStr">
        <is>
          <t>14.06.2025</t>
        </is>
      </c>
      <c r="E21">
        <f>D21-C21</f>
        <v/>
      </c>
      <c r="F21" t="inlineStr">
        <is>
          <t>Sarah Hoffmann</t>
        </is>
      </c>
    </row>
    <row r="22">
      <c r="A22" t="inlineStr">
        <is>
          <t>Veranstaltung</t>
        </is>
      </c>
      <c r="B22" t="inlineStr">
        <is>
          <t>Event-Tag</t>
        </is>
      </c>
      <c r="C22" t="inlineStr">
        <is>
          <t>15.06.2025</t>
        </is>
      </c>
      <c r="D22" t="inlineStr">
        <is>
          <t>15.06.2025</t>
        </is>
      </c>
      <c r="E22">
        <f>D22-C22</f>
        <v/>
      </c>
      <c r="F22" t="inlineStr">
        <is>
          <t>Gesamtes Team</t>
        </is>
      </c>
    </row>
    <row r="23">
      <c r="A23" t="inlineStr">
        <is>
          <t>Nachbereitung</t>
        </is>
      </c>
      <c r="B23" t="inlineStr">
        <is>
          <t>Abbau &amp; Abrechnung</t>
        </is>
      </c>
      <c r="C23" t="inlineStr">
        <is>
          <t>16.06.2025</t>
        </is>
      </c>
      <c r="D23" t="inlineStr">
        <is>
          <t>20.06.2025</t>
        </is>
      </c>
      <c r="E23">
        <f>D23-C23</f>
        <v/>
      </c>
      <c r="F23" t="inlineStr">
        <is>
          <t>Maria Schmidt</t>
        </is>
      </c>
    </row>
  </sheetData>
  <autoFilter ref="A3:F23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2025-11-13T23:20:30Z</dcterms:created>
  <dcterms:modified xmlns:dcterms="http://purl.org/dc/terms/" xmlns:xsi="http://www.w3.org/2001/XMLSchema-instance" xsi:type="dcterms:W3CDTF">2025-11-13T23:20:30Z</dcterms:modified>
</cp:coreProperties>
</file>