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iningsplan" sheetId="1" state="visible" r:id="rId1"/>
    <sheet xmlns:r="http://schemas.openxmlformats.org/officeDocument/2006/relationships" name="Spielerverwaltung" sheetId="2" state="visible" r:id="rId2"/>
    <sheet xmlns:r="http://schemas.openxmlformats.org/officeDocument/2006/relationships" name="Übersicht" sheetId="3" state="visible" r:id="rId3"/>
  </sheets>
  <definedNames>
    <definedName name="_xlnm._FilterDatabase" localSheetId="0" hidden="1">'Trainingsplan'!$A$3:$H$23</definedName>
    <definedName name="_xlnm._FilterDatabase" localSheetId="1" hidden="1">'Spielerverwaltung'!$A$3:$I$21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.##0"/>
  </numFmts>
  <fonts count="5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color rgb="00FFFFFF"/>
      <sz val="12"/>
    </font>
    <font>
      <b val="1"/>
      <color rgb="00FFFFFF"/>
      <sz val="11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C6EFCE"/>
        <bgColor rgb="00C6EFCE"/>
      </patternFill>
    </fill>
    <fill>
      <patternFill patternType="solid">
        <fgColor rgb="00FFC7CE"/>
        <bgColor rgb="00FFC7CE"/>
      </patternFill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9" fontId="0" fillId="4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4" fillId="0" borderId="1" pivotButton="0" quotePrefix="0" xfId="0"/>
    <xf numFmtId="0" fontId="0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9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Trainingsstatus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'Übersicht'!$A$5:$A$7</f>
            </numRef>
          </cat>
          <val>
            <numRef>
              <f>'Übersicht'!$B$5:$B$7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8" customWidth="1" min="4" max="4"/>
    <col width="12" customWidth="1" min="5" max="5"/>
    <col width="16" customWidth="1" min="6" max="6"/>
    <col width="16" customWidth="1" min="7" max="7"/>
    <col width="14" customWidth="1" min="8" max="8"/>
  </cols>
  <sheetData>
    <row r="1" ht="30" customHeight="1">
      <c r="A1" s="1" t="inlineStr">
        <is>
          <t>TRAININGSPLAN SAISON 2024/2025</t>
        </is>
      </c>
    </row>
    <row r="3">
      <c r="A3" s="2" t="inlineStr">
        <is>
          <t>Datum</t>
        </is>
      </c>
      <c r="B3" s="2" t="inlineStr">
        <is>
          <t>Wochentag</t>
        </is>
      </c>
      <c r="C3" s="2" t="inlineStr">
        <is>
          <t>Trainingstyp</t>
        </is>
      </c>
      <c r="D3" s="2" t="inlineStr">
        <is>
          <t>Schwerpunkt</t>
        </is>
      </c>
      <c r="E3" s="2" t="inlineStr">
        <is>
          <t>Dauer (Min)</t>
        </is>
      </c>
      <c r="F3" s="2" t="inlineStr">
        <is>
          <t>Trainer</t>
        </is>
      </c>
      <c r="G3" s="2" t="inlineStr">
        <is>
          <t>Ort</t>
        </is>
      </c>
      <c r="H3" s="2" t="inlineStr">
        <is>
          <t>Status</t>
        </is>
      </c>
    </row>
    <row r="4">
      <c r="A4" s="3" t="n">
        <v>45509</v>
      </c>
      <c r="B4" s="4" t="inlineStr">
        <is>
          <t>Montag</t>
        </is>
      </c>
      <c r="C4" s="4" t="inlineStr">
        <is>
          <t>Spielvorbereitung</t>
        </is>
      </c>
      <c r="D4" s="4" t="inlineStr">
        <is>
          <t>Torschuss</t>
        </is>
      </c>
      <c r="E4" s="5" t="n">
        <v>120</v>
      </c>
      <c r="F4" s="4" t="inlineStr">
        <is>
          <t>Stefan Meyer</t>
        </is>
      </c>
      <c r="G4" s="4" t="inlineStr">
        <is>
          <t>Trainingsplatz A</t>
        </is>
      </c>
      <c r="H4" s="4" t="inlineStr">
        <is>
          <t>Abgeschlossen</t>
        </is>
      </c>
    </row>
    <row r="5">
      <c r="A5" s="6" t="n">
        <v>45511</v>
      </c>
      <c r="B5" s="7" t="inlineStr">
        <is>
          <t>Mittwoch</t>
        </is>
      </c>
      <c r="C5" s="7" t="inlineStr">
        <is>
          <t>Konditionstraining</t>
        </is>
      </c>
      <c r="D5" s="7" t="inlineStr">
        <is>
          <t>Spielaufbau</t>
        </is>
      </c>
      <c r="E5" s="8" t="n">
        <v>90</v>
      </c>
      <c r="F5" s="7" t="inlineStr">
        <is>
          <t>Thomas Müller</t>
        </is>
      </c>
      <c r="G5" s="7" t="inlineStr">
        <is>
          <t>Sporthalle</t>
        </is>
      </c>
      <c r="H5" s="7" t="inlineStr">
        <is>
          <t>Ausgefallen</t>
        </is>
      </c>
    </row>
    <row r="6">
      <c r="A6" s="3" t="n">
        <v>45513</v>
      </c>
      <c r="B6" s="4" t="inlineStr">
        <is>
          <t>Freitag</t>
        </is>
      </c>
      <c r="C6" s="4" t="inlineStr">
        <is>
          <t>Techniktraining</t>
        </is>
      </c>
      <c r="D6" s="4" t="inlineStr">
        <is>
          <t>Teamtaktik</t>
        </is>
      </c>
      <c r="E6" s="5" t="n">
        <v>75</v>
      </c>
      <c r="F6" s="4" t="inlineStr">
        <is>
          <t>Michael Schmidt</t>
        </is>
      </c>
      <c r="G6" s="4" t="inlineStr">
        <is>
          <t>Trainingsplatz A</t>
        </is>
      </c>
      <c r="H6" s="4" t="inlineStr">
        <is>
          <t>Abgeschlossen</t>
        </is>
      </c>
    </row>
    <row r="7">
      <c r="A7" s="6" t="n">
        <v>45515</v>
      </c>
      <c r="B7" s="7" t="inlineStr">
        <is>
          <t>Sonntag</t>
        </is>
      </c>
      <c r="C7" s="7" t="inlineStr">
        <is>
          <t>Konditionstraining</t>
        </is>
      </c>
      <c r="D7" s="7" t="inlineStr">
        <is>
          <t>Zweikampf</t>
        </is>
      </c>
      <c r="E7" s="8" t="n">
        <v>75</v>
      </c>
      <c r="F7" s="7" t="inlineStr">
        <is>
          <t>Andreas Weber</t>
        </is>
      </c>
      <c r="G7" s="7" t="inlineStr">
        <is>
          <t>Trainingsplatz B</t>
        </is>
      </c>
      <c r="H7" s="7" t="inlineStr">
        <is>
          <t>Ausgefallen</t>
        </is>
      </c>
    </row>
    <row r="8">
      <c r="A8" s="3" t="n">
        <v>45517</v>
      </c>
      <c r="B8" s="4" t="inlineStr">
        <is>
          <t>Dienstag</t>
        </is>
      </c>
      <c r="C8" s="4" t="inlineStr">
        <is>
          <t>Regeneration</t>
        </is>
      </c>
      <c r="D8" s="4" t="inlineStr">
        <is>
          <t>Ausdauer</t>
        </is>
      </c>
      <c r="E8" s="5" t="n">
        <v>120</v>
      </c>
      <c r="F8" s="4" t="inlineStr">
        <is>
          <t>Stefan Meyer</t>
        </is>
      </c>
      <c r="G8" s="4" t="inlineStr">
        <is>
          <t>Sporthalle</t>
        </is>
      </c>
      <c r="H8" s="4" t="inlineStr">
        <is>
          <t>Abgeschlossen</t>
        </is>
      </c>
    </row>
    <row r="9">
      <c r="A9" s="6" t="n">
        <v>45519</v>
      </c>
      <c r="B9" s="7" t="inlineStr">
        <is>
          <t>Donnerstag</t>
        </is>
      </c>
      <c r="C9" s="7" t="inlineStr">
        <is>
          <t>Spielvorbereitung</t>
        </is>
      </c>
      <c r="D9" s="7" t="inlineStr">
        <is>
          <t>Schnelligkeit</t>
        </is>
      </c>
      <c r="E9" s="8" t="n">
        <v>120</v>
      </c>
      <c r="F9" s="7" t="inlineStr">
        <is>
          <t>Thomas Müller</t>
        </is>
      </c>
      <c r="G9" s="7" t="inlineStr">
        <is>
          <t>Trainingsplatz B</t>
        </is>
      </c>
      <c r="H9" s="7" t="inlineStr">
        <is>
          <t>Ausgefallen</t>
        </is>
      </c>
    </row>
    <row r="10">
      <c r="A10" s="6" t="n">
        <v>45521</v>
      </c>
      <c r="B10" s="7" t="inlineStr">
        <is>
          <t>Samstag</t>
        </is>
      </c>
      <c r="C10" s="7" t="inlineStr">
        <is>
          <t>Spielvorbereitung</t>
        </is>
      </c>
      <c r="D10" s="7" t="inlineStr">
        <is>
          <t>Passspiel</t>
        </is>
      </c>
      <c r="E10" s="8" t="n">
        <v>120</v>
      </c>
      <c r="F10" s="7" t="inlineStr">
        <is>
          <t>Michael Schmidt</t>
        </is>
      </c>
      <c r="G10" s="7" t="inlineStr">
        <is>
          <t>Hauptplatz</t>
        </is>
      </c>
      <c r="H10" s="7" t="inlineStr">
        <is>
          <t>Ausgefallen</t>
        </is>
      </c>
    </row>
    <row r="11">
      <c r="A11" s="6" t="n">
        <v>45523</v>
      </c>
      <c r="B11" s="7" t="inlineStr">
        <is>
          <t>Montag</t>
        </is>
      </c>
      <c r="C11" s="7" t="inlineStr">
        <is>
          <t>Konditionstraining</t>
        </is>
      </c>
      <c r="D11" s="7" t="inlineStr">
        <is>
          <t>Passspiel</t>
        </is>
      </c>
      <c r="E11" s="8" t="n">
        <v>90</v>
      </c>
      <c r="F11" s="7" t="inlineStr">
        <is>
          <t>Michael Schmidt</t>
        </is>
      </c>
      <c r="G11" s="7" t="inlineStr">
        <is>
          <t>Trainingsplatz B</t>
        </is>
      </c>
      <c r="H11" s="7" t="inlineStr">
        <is>
          <t>Ausgefallen</t>
        </is>
      </c>
    </row>
    <row r="12">
      <c r="A12" s="9" t="n">
        <v>45525</v>
      </c>
      <c r="B12" s="10" t="inlineStr">
        <is>
          <t>Mittwoch</t>
        </is>
      </c>
      <c r="C12" s="10" t="inlineStr">
        <is>
          <t>Spielvorbereitung</t>
        </is>
      </c>
      <c r="D12" s="10" t="inlineStr">
        <is>
          <t>Ausdauer</t>
        </is>
      </c>
      <c r="E12" s="11" t="n">
        <v>60</v>
      </c>
      <c r="F12" s="10" t="inlineStr">
        <is>
          <t>Andreas Weber</t>
        </is>
      </c>
      <c r="G12" s="10" t="inlineStr">
        <is>
          <t>Sporthalle</t>
        </is>
      </c>
      <c r="H12" s="10" t="inlineStr">
        <is>
          <t>Geplant</t>
        </is>
      </c>
    </row>
    <row r="13">
      <c r="A13" s="9" t="n">
        <v>45527</v>
      </c>
      <c r="B13" s="10" t="inlineStr">
        <is>
          <t>Freitag</t>
        </is>
      </c>
      <c r="C13" s="10" t="inlineStr">
        <is>
          <t>Techniktraining</t>
        </is>
      </c>
      <c r="D13" s="10" t="inlineStr">
        <is>
          <t>Standardsituationen</t>
        </is>
      </c>
      <c r="E13" s="11" t="n">
        <v>90</v>
      </c>
      <c r="F13" s="10" t="inlineStr">
        <is>
          <t>Thomas Müller</t>
        </is>
      </c>
      <c r="G13" s="10" t="inlineStr">
        <is>
          <t>Sporthalle</t>
        </is>
      </c>
      <c r="H13" s="10" t="inlineStr">
        <is>
          <t>Geplant</t>
        </is>
      </c>
    </row>
    <row r="14">
      <c r="A14" s="9" t="n">
        <v>45529</v>
      </c>
      <c r="B14" s="10" t="inlineStr">
        <is>
          <t>Sonntag</t>
        </is>
      </c>
      <c r="C14" s="10" t="inlineStr">
        <is>
          <t>Regeneration</t>
        </is>
      </c>
      <c r="D14" s="10" t="inlineStr">
        <is>
          <t>Teamtaktik</t>
        </is>
      </c>
      <c r="E14" s="11" t="n">
        <v>90</v>
      </c>
      <c r="F14" s="10" t="inlineStr">
        <is>
          <t>Michael Schmidt</t>
        </is>
      </c>
      <c r="G14" s="10" t="inlineStr">
        <is>
          <t>Trainingsplatz B</t>
        </is>
      </c>
      <c r="H14" s="10" t="inlineStr">
        <is>
          <t>Geplant</t>
        </is>
      </c>
    </row>
    <row r="15">
      <c r="A15" s="9" t="n">
        <v>45531</v>
      </c>
      <c r="B15" s="10" t="inlineStr">
        <is>
          <t>Dienstag</t>
        </is>
      </c>
      <c r="C15" s="10" t="inlineStr">
        <is>
          <t>Spielvorbereitung</t>
        </is>
      </c>
      <c r="D15" s="10" t="inlineStr">
        <is>
          <t>Teamtaktik</t>
        </is>
      </c>
      <c r="E15" s="11" t="n">
        <v>90</v>
      </c>
      <c r="F15" s="10" t="inlineStr">
        <is>
          <t>Stefan Meyer</t>
        </is>
      </c>
      <c r="G15" s="10" t="inlineStr">
        <is>
          <t>Trainingsplatz A</t>
        </is>
      </c>
      <c r="H15" s="10" t="inlineStr">
        <is>
          <t>Geplant</t>
        </is>
      </c>
    </row>
    <row r="16">
      <c r="A16" s="6" t="n">
        <v>45533</v>
      </c>
      <c r="B16" s="7" t="inlineStr">
        <is>
          <t>Donnerstag</t>
        </is>
      </c>
      <c r="C16" s="7" t="inlineStr">
        <is>
          <t>Techniktraining</t>
        </is>
      </c>
      <c r="D16" s="7" t="inlineStr">
        <is>
          <t>Spielaufbau</t>
        </is>
      </c>
      <c r="E16" s="8" t="n">
        <v>120</v>
      </c>
      <c r="F16" s="7" t="inlineStr">
        <is>
          <t>Stefan Meyer</t>
        </is>
      </c>
      <c r="G16" s="7" t="inlineStr">
        <is>
          <t>Trainingsplatz B</t>
        </is>
      </c>
      <c r="H16" s="7" t="inlineStr">
        <is>
          <t>Ausgefallen</t>
        </is>
      </c>
    </row>
    <row r="17">
      <c r="A17" s="9" t="n">
        <v>45535</v>
      </c>
      <c r="B17" s="10" t="inlineStr">
        <is>
          <t>Samstag</t>
        </is>
      </c>
      <c r="C17" s="10" t="inlineStr">
        <is>
          <t>Spielvorbereitung</t>
        </is>
      </c>
      <c r="D17" s="10" t="inlineStr">
        <is>
          <t>Spielaufbau</t>
        </is>
      </c>
      <c r="E17" s="11" t="n">
        <v>75</v>
      </c>
      <c r="F17" s="10" t="inlineStr">
        <is>
          <t>Andreas Weber</t>
        </is>
      </c>
      <c r="G17" s="10" t="inlineStr">
        <is>
          <t>Sporthalle</t>
        </is>
      </c>
      <c r="H17" s="10" t="inlineStr">
        <is>
          <t>Geplant</t>
        </is>
      </c>
    </row>
    <row r="18">
      <c r="A18" s="9" t="n">
        <v>45537</v>
      </c>
      <c r="B18" s="10" t="inlineStr">
        <is>
          <t>Montag</t>
        </is>
      </c>
      <c r="C18" s="10" t="inlineStr">
        <is>
          <t>Regeneration</t>
        </is>
      </c>
      <c r="D18" s="10" t="inlineStr">
        <is>
          <t>Spielaufbau</t>
        </is>
      </c>
      <c r="E18" s="11" t="n">
        <v>75</v>
      </c>
      <c r="F18" s="10" t="inlineStr">
        <is>
          <t>Andreas Weber</t>
        </is>
      </c>
      <c r="G18" s="10" t="inlineStr">
        <is>
          <t>Trainingsplatz A</t>
        </is>
      </c>
      <c r="H18" s="10" t="inlineStr">
        <is>
          <t>Geplant</t>
        </is>
      </c>
    </row>
    <row r="19">
      <c r="A19" s="9" t="n">
        <v>45539</v>
      </c>
      <c r="B19" s="10" t="inlineStr">
        <is>
          <t>Mittwoch</t>
        </is>
      </c>
      <c r="C19" s="10" t="inlineStr">
        <is>
          <t>Regeneration</t>
        </is>
      </c>
      <c r="D19" s="10" t="inlineStr">
        <is>
          <t>Zweikampf</t>
        </is>
      </c>
      <c r="E19" s="11" t="n">
        <v>75</v>
      </c>
      <c r="F19" s="10" t="inlineStr">
        <is>
          <t>Stefan Meyer</t>
        </is>
      </c>
      <c r="G19" s="10" t="inlineStr">
        <is>
          <t>Trainingsplatz B</t>
        </is>
      </c>
      <c r="H19" s="10" t="inlineStr">
        <is>
          <t>Geplant</t>
        </is>
      </c>
    </row>
    <row r="20">
      <c r="A20" s="9" t="n">
        <v>45541</v>
      </c>
      <c r="B20" s="10" t="inlineStr">
        <is>
          <t>Freitag</t>
        </is>
      </c>
      <c r="C20" s="10" t="inlineStr">
        <is>
          <t>Regeneration</t>
        </is>
      </c>
      <c r="D20" s="10" t="inlineStr">
        <is>
          <t>Standardsituationen</t>
        </is>
      </c>
      <c r="E20" s="11" t="n">
        <v>60</v>
      </c>
      <c r="F20" s="10" t="inlineStr">
        <is>
          <t>Michael Schmidt</t>
        </is>
      </c>
      <c r="G20" s="10" t="inlineStr">
        <is>
          <t>Sporthalle</t>
        </is>
      </c>
      <c r="H20" s="10" t="inlineStr">
        <is>
          <t>Geplant</t>
        </is>
      </c>
    </row>
    <row r="21">
      <c r="A21" s="9" t="n">
        <v>45543</v>
      </c>
      <c r="B21" s="10" t="inlineStr">
        <is>
          <t>Sonntag</t>
        </is>
      </c>
      <c r="C21" s="10" t="inlineStr">
        <is>
          <t>Regeneration</t>
        </is>
      </c>
      <c r="D21" s="10" t="inlineStr">
        <is>
          <t>Spielaufbau</t>
        </is>
      </c>
      <c r="E21" s="11" t="n">
        <v>75</v>
      </c>
      <c r="F21" s="10" t="inlineStr">
        <is>
          <t>Stefan Meyer</t>
        </is>
      </c>
      <c r="G21" s="10" t="inlineStr">
        <is>
          <t>Hauptplatz</t>
        </is>
      </c>
      <c r="H21" s="10" t="inlineStr">
        <is>
          <t>Geplant</t>
        </is>
      </c>
    </row>
    <row r="22">
      <c r="A22" s="9" t="n">
        <v>45545</v>
      </c>
      <c r="B22" s="10" t="inlineStr">
        <is>
          <t>Dienstag</t>
        </is>
      </c>
      <c r="C22" s="10" t="inlineStr">
        <is>
          <t>Taktiktraining</t>
        </is>
      </c>
      <c r="D22" s="10" t="inlineStr">
        <is>
          <t>Teamtaktik</t>
        </is>
      </c>
      <c r="E22" s="11" t="n">
        <v>120</v>
      </c>
      <c r="F22" s="10" t="inlineStr">
        <is>
          <t>Stefan Meyer</t>
        </is>
      </c>
      <c r="G22" s="10" t="inlineStr">
        <is>
          <t>Trainingsplatz B</t>
        </is>
      </c>
      <c r="H22" s="10" t="inlineStr">
        <is>
          <t>Geplant</t>
        </is>
      </c>
    </row>
    <row r="23">
      <c r="A23" s="9" t="n">
        <v>45547</v>
      </c>
      <c r="B23" s="10" t="inlineStr">
        <is>
          <t>Donnerstag</t>
        </is>
      </c>
      <c r="C23" s="10" t="inlineStr">
        <is>
          <t>Spielvorbereitung</t>
        </is>
      </c>
      <c r="D23" s="10" t="inlineStr">
        <is>
          <t>Ausdauer</t>
        </is>
      </c>
      <c r="E23" s="11" t="n">
        <v>75</v>
      </c>
      <c r="F23" s="10" t="inlineStr">
        <is>
          <t>Andreas Weber</t>
        </is>
      </c>
      <c r="G23" s="10" t="inlineStr">
        <is>
          <t>Sporthalle</t>
        </is>
      </c>
      <c r="H23" s="10" t="inlineStr">
        <is>
          <t>Geplant</t>
        </is>
      </c>
    </row>
  </sheetData>
  <autoFilter ref="A3:H23"/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20" customWidth="1" min="3" max="3"/>
    <col width="8" customWidth="1" min="4" max="4"/>
    <col width="12" customWidth="1" min="5" max="5"/>
    <col width="12" customWidth="1" min="6" max="6"/>
    <col width="12" customWidth="1" min="7" max="7"/>
    <col width="10" customWidth="1" min="8" max="8"/>
    <col width="10" customWidth="1" min="9" max="9"/>
  </cols>
  <sheetData>
    <row r="1" ht="30" customHeight="1">
      <c r="A1" s="1" t="inlineStr">
        <is>
          <t>SPIELERVERWALTUNG</t>
        </is>
      </c>
    </row>
    <row r="3">
      <c r="A3" s="2" t="inlineStr">
        <is>
          <t>Nr.</t>
        </is>
      </c>
      <c r="B3" s="2" t="inlineStr">
        <is>
          <t>Name</t>
        </is>
      </c>
      <c r="C3" s="2" t="inlineStr">
        <is>
          <t>Position</t>
        </is>
      </c>
      <c r="D3" s="2" t="inlineStr">
        <is>
          <t>Alter</t>
        </is>
      </c>
      <c r="E3" s="2" t="inlineStr">
        <is>
          <t>Gewicht (kg)</t>
        </is>
      </c>
      <c r="F3" s="2" t="inlineStr">
        <is>
          <t>Größe (cm)</t>
        </is>
      </c>
      <c r="G3" s="2" t="inlineStr">
        <is>
          <t>Trainings %</t>
        </is>
      </c>
      <c r="H3" s="2" t="inlineStr">
        <is>
          <t>Spiele</t>
        </is>
      </c>
      <c r="I3" s="2" t="inlineStr">
        <is>
          <t>Tore</t>
        </is>
      </c>
    </row>
    <row r="4">
      <c r="A4" s="10" t="n">
        <v>1</v>
      </c>
      <c r="B4" s="10" t="inlineStr">
        <is>
          <t>Christian Schmidt</t>
        </is>
      </c>
      <c r="C4" s="10" t="inlineStr">
        <is>
          <t>Offensives Mittelfeld</t>
        </is>
      </c>
      <c r="D4" s="10" t="n">
        <v>29</v>
      </c>
      <c r="E4" s="10" t="n">
        <v>66</v>
      </c>
      <c r="F4" s="10" t="n">
        <v>172</v>
      </c>
      <c r="G4" s="12" t="n">
        <v>0.75</v>
      </c>
      <c r="H4" s="10" t="n">
        <v>9</v>
      </c>
      <c r="I4" s="10" t="n">
        <v>5</v>
      </c>
    </row>
    <row r="5">
      <c r="A5" s="10" t="n">
        <v>2</v>
      </c>
      <c r="B5" s="10" t="inlineStr">
        <is>
          <t>Julian Neumann</t>
        </is>
      </c>
      <c r="C5" s="10" t="inlineStr">
        <is>
          <t>Stürmer</t>
        </is>
      </c>
      <c r="D5" s="10" t="n">
        <v>30</v>
      </c>
      <c r="E5" s="10" t="n">
        <v>76</v>
      </c>
      <c r="F5" s="10" t="n">
        <v>173</v>
      </c>
      <c r="G5" s="12" t="n">
        <v>0.7</v>
      </c>
      <c r="H5" s="10" t="n">
        <v>16</v>
      </c>
      <c r="I5" s="10" t="n">
        <v>13</v>
      </c>
    </row>
    <row r="6">
      <c r="A6" s="10" t="n">
        <v>3</v>
      </c>
      <c r="B6" s="10" t="inlineStr">
        <is>
          <t>Marco Neumann</t>
        </is>
      </c>
      <c r="C6" s="10" t="inlineStr">
        <is>
          <t>Mittelfeld</t>
        </is>
      </c>
      <c r="D6" s="10" t="n">
        <v>22</v>
      </c>
      <c r="E6" s="10" t="n">
        <v>78</v>
      </c>
      <c r="F6" s="10" t="n">
        <v>183</v>
      </c>
      <c r="G6" s="13" t="n">
        <v>0.98</v>
      </c>
      <c r="H6" s="10" t="n">
        <v>17</v>
      </c>
      <c r="I6" s="10" t="n">
        <v>3</v>
      </c>
    </row>
    <row r="7">
      <c r="A7" s="10" t="n">
        <v>4</v>
      </c>
      <c r="B7" s="10" t="inlineStr">
        <is>
          <t>Marco Neumann</t>
        </is>
      </c>
      <c r="C7" s="10" t="inlineStr">
        <is>
          <t>Stürmer</t>
        </is>
      </c>
      <c r="D7" s="10" t="n">
        <v>18</v>
      </c>
      <c r="E7" s="10" t="n">
        <v>88</v>
      </c>
      <c r="F7" s="10" t="n">
        <v>194</v>
      </c>
      <c r="G7" s="13" t="n">
        <v>0.88</v>
      </c>
      <c r="H7" s="10" t="n">
        <v>16</v>
      </c>
      <c r="I7" s="10" t="n">
        <v>7</v>
      </c>
    </row>
    <row r="8">
      <c r="A8" s="10" t="n">
        <v>5</v>
      </c>
      <c r="B8" s="10" t="inlineStr">
        <is>
          <t>Daniel Schmidt</t>
        </is>
      </c>
      <c r="C8" s="10" t="inlineStr">
        <is>
          <t>Stürmer</t>
        </is>
      </c>
      <c r="D8" s="10" t="n">
        <v>19</v>
      </c>
      <c r="E8" s="10" t="n">
        <v>67</v>
      </c>
      <c r="F8" s="10" t="n">
        <v>177</v>
      </c>
      <c r="G8" s="12" t="n">
        <v>0.74</v>
      </c>
      <c r="H8" s="10" t="n">
        <v>18</v>
      </c>
      <c r="I8" s="10" t="n">
        <v>3</v>
      </c>
    </row>
    <row r="9">
      <c r="A9" s="10" t="n">
        <v>6</v>
      </c>
      <c r="B9" s="10" t="inlineStr">
        <is>
          <t>Paul Klein</t>
        </is>
      </c>
      <c r="C9" s="10" t="inlineStr">
        <is>
          <t>Stürmer</t>
        </is>
      </c>
      <c r="D9" s="10" t="n">
        <v>26</v>
      </c>
      <c r="E9" s="10" t="n">
        <v>84</v>
      </c>
      <c r="F9" s="10" t="n">
        <v>176</v>
      </c>
      <c r="G9" s="13" t="n">
        <v>0.83</v>
      </c>
      <c r="H9" s="10" t="n">
        <v>19</v>
      </c>
      <c r="I9" s="10" t="n">
        <v>4</v>
      </c>
    </row>
    <row r="10">
      <c r="A10" s="10" t="n">
        <v>7</v>
      </c>
      <c r="B10" s="10" t="inlineStr">
        <is>
          <t>Dennis Becker</t>
        </is>
      </c>
      <c r="C10" s="10" t="inlineStr">
        <is>
          <t>Außenverteidiger</t>
        </is>
      </c>
      <c r="D10" s="10" t="n">
        <v>30</v>
      </c>
      <c r="E10" s="10" t="n">
        <v>87</v>
      </c>
      <c r="F10" s="10" t="n">
        <v>189</v>
      </c>
      <c r="G10" s="13" t="n">
        <v>0.8100000000000001</v>
      </c>
      <c r="H10" s="10" t="n">
        <v>16</v>
      </c>
      <c r="I10" s="10" t="n">
        <v>5</v>
      </c>
    </row>
    <row r="11">
      <c r="A11" s="10" t="n">
        <v>8</v>
      </c>
      <c r="B11" s="10" t="inlineStr">
        <is>
          <t>Patrick Fischer</t>
        </is>
      </c>
      <c r="C11" s="10" t="inlineStr">
        <is>
          <t>Defensives Mittelfeld</t>
        </is>
      </c>
      <c r="D11" s="10" t="n">
        <v>23</v>
      </c>
      <c r="E11" s="10" t="n">
        <v>90</v>
      </c>
      <c r="F11" s="10" t="n">
        <v>186</v>
      </c>
      <c r="G11" s="13" t="n">
        <v>0.93</v>
      </c>
      <c r="H11" s="10" t="n">
        <v>12</v>
      </c>
      <c r="I11" s="10" t="n">
        <v>4</v>
      </c>
    </row>
    <row r="12">
      <c r="A12" s="10" t="n">
        <v>9</v>
      </c>
      <c r="B12" s="10" t="inlineStr">
        <is>
          <t>Lukas Fischer</t>
        </is>
      </c>
      <c r="C12" s="10" t="inlineStr">
        <is>
          <t>Mittelfeld</t>
        </is>
      </c>
      <c r="D12" s="10" t="n">
        <v>26</v>
      </c>
      <c r="E12" s="10" t="n">
        <v>90</v>
      </c>
      <c r="F12" s="10" t="n">
        <v>187</v>
      </c>
      <c r="G12" s="12" t="n">
        <v>0.78</v>
      </c>
      <c r="H12" s="10" t="n">
        <v>20</v>
      </c>
      <c r="I12" s="10" t="n">
        <v>0</v>
      </c>
    </row>
    <row r="13">
      <c r="A13" s="10" t="n">
        <v>10</v>
      </c>
      <c r="B13" s="10" t="inlineStr">
        <is>
          <t>Patrick Fischer</t>
        </is>
      </c>
      <c r="C13" s="10" t="inlineStr">
        <is>
          <t>Torwart</t>
        </is>
      </c>
      <c r="D13" s="10" t="n">
        <v>32</v>
      </c>
      <c r="E13" s="10" t="n">
        <v>78</v>
      </c>
      <c r="F13" s="10" t="n">
        <v>184</v>
      </c>
      <c r="G13" s="12" t="n">
        <v>0.7</v>
      </c>
      <c r="H13" s="10" t="n">
        <v>8</v>
      </c>
      <c r="I13" s="10" t="n">
        <v>1</v>
      </c>
    </row>
    <row r="14">
      <c r="A14" s="10" t="n">
        <v>11</v>
      </c>
      <c r="B14" s="10" t="inlineStr">
        <is>
          <t>Marco Koch</t>
        </is>
      </c>
      <c r="C14" s="10" t="inlineStr">
        <is>
          <t>Flügelspieler</t>
        </is>
      </c>
      <c r="D14" s="10" t="n">
        <v>30</v>
      </c>
      <c r="E14" s="10" t="n">
        <v>86</v>
      </c>
      <c r="F14" s="10" t="n">
        <v>170</v>
      </c>
      <c r="G14" s="12" t="n">
        <v>0.72</v>
      </c>
      <c r="H14" s="10" t="n">
        <v>11</v>
      </c>
      <c r="I14" s="10" t="n">
        <v>13</v>
      </c>
    </row>
    <row r="15">
      <c r="A15" s="10" t="n">
        <v>12</v>
      </c>
      <c r="B15" s="10" t="inlineStr">
        <is>
          <t>Patrick Koch</t>
        </is>
      </c>
      <c r="C15" s="10" t="inlineStr">
        <is>
          <t>Flügelspieler</t>
        </is>
      </c>
      <c r="D15" s="10" t="n">
        <v>19</v>
      </c>
      <c r="E15" s="10" t="n">
        <v>81</v>
      </c>
      <c r="F15" s="10" t="n">
        <v>181</v>
      </c>
      <c r="G15" s="13" t="n">
        <v>0.87</v>
      </c>
      <c r="H15" s="10" t="n">
        <v>10</v>
      </c>
      <c r="I15" s="10" t="n">
        <v>5</v>
      </c>
    </row>
    <row r="16">
      <c r="A16" s="10" t="n">
        <v>13</v>
      </c>
      <c r="B16" s="10" t="inlineStr">
        <is>
          <t>Max Müller</t>
        </is>
      </c>
      <c r="C16" s="10" t="inlineStr">
        <is>
          <t>Mittelfeld</t>
        </is>
      </c>
      <c r="D16" s="10" t="n">
        <v>20</v>
      </c>
      <c r="E16" s="10" t="n">
        <v>87</v>
      </c>
      <c r="F16" s="10" t="n">
        <v>192</v>
      </c>
      <c r="G16" s="13" t="n">
        <v>0.88</v>
      </c>
      <c r="H16" s="10" t="n">
        <v>11</v>
      </c>
      <c r="I16" s="10" t="n">
        <v>0</v>
      </c>
    </row>
    <row r="17">
      <c r="A17" s="10" t="n">
        <v>14</v>
      </c>
      <c r="B17" s="10" t="inlineStr">
        <is>
          <t>Jonas Wolf</t>
        </is>
      </c>
      <c r="C17" s="10" t="inlineStr">
        <is>
          <t>Außenverteidiger</t>
        </is>
      </c>
      <c r="D17" s="10" t="n">
        <v>32</v>
      </c>
      <c r="E17" s="10" t="n">
        <v>76</v>
      </c>
      <c r="F17" s="10" t="n">
        <v>186</v>
      </c>
      <c r="G17" s="13" t="n">
        <v>0.83</v>
      </c>
      <c r="H17" s="10" t="n">
        <v>17</v>
      </c>
      <c r="I17" s="10" t="n">
        <v>5</v>
      </c>
    </row>
    <row r="18">
      <c r="A18" s="10" t="n">
        <v>15</v>
      </c>
      <c r="B18" s="10" t="inlineStr">
        <is>
          <t>Jonas Wolf</t>
        </is>
      </c>
      <c r="C18" s="10" t="inlineStr">
        <is>
          <t>Innenverteidiger</t>
        </is>
      </c>
      <c r="D18" s="10" t="n">
        <v>21</v>
      </c>
      <c r="E18" s="10" t="n">
        <v>84</v>
      </c>
      <c r="F18" s="10" t="n">
        <v>177</v>
      </c>
      <c r="G18" s="12" t="n">
        <v>0.76</v>
      </c>
      <c r="H18" s="10" t="n">
        <v>11</v>
      </c>
      <c r="I18" s="10" t="n">
        <v>0</v>
      </c>
    </row>
    <row r="19">
      <c r="A19" s="10" t="n">
        <v>16</v>
      </c>
      <c r="B19" s="10" t="inlineStr">
        <is>
          <t>Max Meyer</t>
        </is>
      </c>
      <c r="C19" s="10" t="inlineStr">
        <is>
          <t>Stürmer</t>
        </is>
      </c>
      <c r="D19" s="10" t="n">
        <v>22</v>
      </c>
      <c r="E19" s="10" t="n">
        <v>80</v>
      </c>
      <c r="F19" s="10" t="n">
        <v>174</v>
      </c>
      <c r="G19" s="12" t="n">
        <v>0.79</v>
      </c>
      <c r="H19" s="10" t="n">
        <v>8</v>
      </c>
      <c r="I19" s="10" t="n">
        <v>10</v>
      </c>
    </row>
    <row r="20">
      <c r="A20" s="10" t="n">
        <v>17</v>
      </c>
      <c r="B20" s="10" t="inlineStr">
        <is>
          <t>Patrick Richter</t>
        </is>
      </c>
      <c r="C20" s="10" t="inlineStr">
        <is>
          <t>Torwart</t>
        </is>
      </c>
      <c r="D20" s="10" t="n">
        <v>23</v>
      </c>
      <c r="E20" s="10" t="n">
        <v>69</v>
      </c>
      <c r="F20" s="10" t="n">
        <v>179</v>
      </c>
      <c r="G20" s="12" t="n">
        <v>0.7</v>
      </c>
      <c r="H20" s="10" t="n">
        <v>18</v>
      </c>
      <c r="I20" s="10" t="n">
        <v>4</v>
      </c>
    </row>
    <row r="21">
      <c r="A21" s="10" t="n">
        <v>18</v>
      </c>
      <c r="B21" s="10" t="inlineStr">
        <is>
          <t>Dennis Koch</t>
        </is>
      </c>
      <c r="C21" s="10" t="inlineStr">
        <is>
          <t>Mittelfeld</t>
        </is>
      </c>
      <c r="D21" s="10" t="n">
        <v>24</v>
      </c>
      <c r="E21" s="10" t="n">
        <v>87</v>
      </c>
      <c r="F21" s="10" t="n">
        <v>171</v>
      </c>
      <c r="G21" s="13" t="n">
        <v>0.95</v>
      </c>
      <c r="H21" s="10" t="n">
        <v>15</v>
      </c>
      <c r="I21" s="10" t="n">
        <v>0</v>
      </c>
    </row>
  </sheetData>
  <autoFilter ref="A3:I21"/>
  <mergeCells count="1">
    <mergeCell ref="A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2" customWidth="1" min="3" max="3"/>
    <col width="2" customWidth="1" min="4" max="4"/>
    <col width="15" customWidth="1" min="5" max="5"/>
    <col width="15" customWidth="1" min="6" max="6"/>
  </cols>
  <sheetData>
    <row r="1" ht="30" customHeight="1">
      <c r="A1" s="1" t="inlineStr">
        <is>
          <t>ÜBERSICHT &amp; STATISTIKEN</t>
        </is>
      </c>
    </row>
    <row r="3">
      <c r="A3" s="14" t="inlineStr">
        <is>
          <t>TRAININGSZUSAMMENFASSUNG</t>
        </is>
      </c>
    </row>
    <row r="4">
      <c r="A4" s="15" t="inlineStr">
        <is>
          <t>Gesamt Trainingseinheiten:</t>
        </is>
      </c>
      <c r="B4" s="16" t="n">
        <v>20</v>
      </c>
    </row>
    <row r="5">
      <c r="A5" s="15" t="inlineStr">
        <is>
          <t>Abgeschlossen:</t>
        </is>
      </c>
      <c r="B5" s="16">
        <f>COUNTIF(Trainingsplan!H:H,"Abgeschlossen")</f>
        <v/>
      </c>
    </row>
    <row r="6">
      <c r="A6" s="15" t="inlineStr">
        <is>
          <t>Geplant:</t>
        </is>
      </c>
      <c r="B6" s="16">
        <f>COUNTIF(Trainingsplan!H:H,"Geplant")</f>
        <v/>
      </c>
    </row>
    <row r="7">
      <c r="A7" s="15" t="inlineStr">
        <is>
          <t>Ausgefallen:</t>
        </is>
      </c>
      <c r="B7" s="16">
        <f>COUNTIF(Trainingsplan!H:H,"Ausgefallen")</f>
        <v/>
      </c>
    </row>
    <row r="8">
      <c r="A8" s="15" t="inlineStr">
        <is>
          <t>Durchschn. Dauer (Min):</t>
        </is>
      </c>
      <c r="B8" s="17">
        <f>AVERAGE(Trainingsplan!E4:E23)</f>
        <v/>
      </c>
    </row>
    <row r="10">
      <c r="A10" s="14" t="inlineStr">
        <is>
          <t>MANNSCHAFTSSTATISTIK</t>
        </is>
      </c>
    </row>
    <row r="11">
      <c r="A11" s="15" t="inlineStr">
        <is>
          <t>Spieler gesamt:</t>
        </is>
      </c>
      <c r="B11" s="16" t="n">
        <v>18</v>
      </c>
    </row>
    <row r="12">
      <c r="A12" s="15" t="inlineStr">
        <is>
          <t>Durchschnittsalter:</t>
        </is>
      </c>
      <c r="B12" s="17">
        <f>AVERAGE(Spielerverwaltung!D4:D21)</f>
        <v/>
      </c>
    </row>
    <row r="13">
      <c r="A13" s="15" t="inlineStr">
        <is>
          <t>Gesamte Tore:</t>
        </is>
      </c>
      <c r="B13" s="16">
        <f>SUM(Spielerverwaltung!I4:I21)</f>
        <v/>
      </c>
    </row>
    <row r="14">
      <c r="A14" s="15" t="inlineStr">
        <is>
          <t>Ø Trainingsteilnahme:</t>
        </is>
      </c>
      <c r="B14" s="18">
        <f>AVERAGE(Spielerverwaltung!G4:G21)</f>
        <v/>
      </c>
    </row>
  </sheetData>
  <mergeCells count="3">
    <mergeCell ref="A10:C10"/>
    <mergeCell ref="A3:C3"/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2025-11-13T23:20:10Z</dcterms:created>
  <dcterms:modified xmlns:dcterms="http://purl.org/dc/terms/" xmlns:xsi="http://www.w3.org/2001/XMLSchema-instance" xsi:type="dcterms:W3CDTF">2025-11-13T23:20:10Z</dcterms:modified>
</cp:coreProperties>
</file>